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665"/>
  </bookViews>
  <sheets>
    <sheet name="非卫" sheetId="1" r:id="rId1"/>
    <sheet name="医疗" sheetId="2" r:id="rId2"/>
  </sheets>
  <calcPr calcId="144525"/>
</workbook>
</file>

<file path=xl/sharedStrings.xml><?xml version="1.0" encoding="utf-8"?>
<sst xmlns="http://schemas.openxmlformats.org/spreadsheetml/2006/main" count="69" uniqueCount="54">
  <si>
    <t>重庆市六人民医院
2019年第三次公开招聘部分紧缺岗位工作人员（非卫类）
成绩公示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</si>
  <si>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</si>
  <si>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</si>
  <si>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</si>
  <si>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</si>
  <si>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</si>
  <si>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</si>
  <si>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</si>
  <si>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备注</t>
  </si>
  <si>
    <t>分数</t>
  </si>
  <si>
    <t>60%</t>
  </si>
  <si>
    <t>40%</t>
  </si>
  <si>
    <t>朱士杰</t>
  </si>
  <si>
    <t>101004</t>
  </si>
  <si>
    <t>院办职员</t>
  </si>
  <si>
    <t>刘欣欣</t>
  </si>
  <si>
    <t>101003</t>
  </si>
  <si>
    <t>朱小英</t>
  </si>
  <si>
    <t>101001</t>
  </si>
  <si>
    <t>刘振业</t>
  </si>
  <si>
    <t>101006</t>
  </si>
  <si>
    <t>工会</t>
  </si>
  <si>
    <t>寇紫铃</t>
  </si>
  <si>
    <t>101007</t>
  </si>
  <si>
    <t>宣传科</t>
  </si>
  <si>
    <t>陈弈菡</t>
  </si>
  <si>
    <t>101008</t>
  </si>
  <si>
    <t>孙蕊</t>
  </si>
  <si>
    <t>101009</t>
  </si>
  <si>
    <t>信息科</t>
  </si>
  <si>
    <t>张媛</t>
  </si>
  <si>
    <t>101010</t>
  </si>
  <si>
    <t>导医</t>
  </si>
  <si>
    <t>重庆市六人民医院
2019年第三次公开招聘部分紧缺岗位工作人员（医疗类）
成绩公示</t>
  </si>
  <si>
    <t>谌玲</t>
  </si>
  <si>
    <t>肾脏内科
医师</t>
  </si>
  <si>
    <t>刘颖</t>
  </si>
  <si>
    <t>王奥</t>
  </si>
  <si>
    <t>内分泌科
医师</t>
  </si>
  <si>
    <t>蒋淑敏</t>
  </si>
  <si>
    <t>刘佩梅</t>
  </si>
  <si>
    <t>曾欢</t>
  </si>
  <si>
    <t>罗航宇</t>
  </si>
  <si>
    <t>黄渝杰</t>
  </si>
  <si>
    <t>心内科
医师</t>
  </si>
  <si>
    <t>毛开羽</t>
  </si>
  <si>
    <t>阮红新</t>
  </si>
  <si>
    <t>急危重症
医师</t>
  </si>
  <si>
    <t>朱璨</t>
  </si>
  <si>
    <t>口腔
医师</t>
  </si>
  <si>
    <t>何欣</t>
  </si>
  <si>
    <t>妇产科
医师</t>
  </si>
  <si>
    <t>吴航</t>
  </si>
  <si>
    <t>神经外科
医师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</si>
</sst>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name val="方正仿宋_GBK"/>
      <charset val="134"/>
    </font>
    <font>
      <sz val="10"/>
      <name val="方正仿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5"/>
  <sheetViews>
    <sheetView tabSelected="1" workbookViewId="0">
      <selection activeCell="G3" sqref="G3"/>
    </sheetView>
  </sheetViews>
  <sheetFormatPr defaultColWidth="9" defaultRowHeight="40" customHeight="1"/>
  <cols>
    <col min="1" max="1" width="11" style="4" customWidth="1"/>
    <col min="2" max="2" width="12.875" style="4" customWidth="1"/>
    <col min="3" max="3" width="11.25" style="4" customWidth="1"/>
    <col min="4" max="4" width="14" style="4" customWidth="1"/>
    <col min="5" max="5" width="12.25" style="5" customWidth="1"/>
    <col min="6" max="6" width="12" style="5" customWidth="1"/>
    <col min="7" max="7" width="11.375" style="5" customWidth="1"/>
    <col min="8" max="8" width="16.625" style="5" customWidth="1"/>
    <col min="9" max="9" width="17.125" style="5" customWidth="1"/>
    <col min="10" max="10" width="9.375" style="4"/>
    <col min="11" max="16378" width="9" style="4"/>
  </cols>
  <sheetData>
    <row r="1" s="1" customFormat="1" ht="7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2" customHeight="1" spans="1:16378">
      <c r="A2" s="7" t="s">
        <v>1</v>
      </c>
      <c r="B2" s="7" t="s">
        <v>2</v>
      </c>
      <c r="C2" s="17" t="s">
        <v>3</v>
      </c>
      <c r="D2" s="7" t="s">
        <v>4</v>
      </c>
      <c r="E2" s="8" t="s">
        <v>5</v>
      </c>
      <c r="F2" s="8"/>
      <c r="G2" s="8" t="s">
        <v>6</v>
      </c>
      <c r="H2" s="8"/>
      <c r="I2" s="8" t="s">
        <v>7</v>
      </c>
      <c r="J2" s="8" t="s">
        <v>8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</row>
    <row r="3" s="3" customFormat="1" ht="32" customHeight="1" spans="1:16378">
      <c r="A3" s="10"/>
      <c r="B3" s="10"/>
      <c r="C3" s="18"/>
      <c r="D3" s="10"/>
      <c r="E3" s="10" t="s">
        <v>9</v>
      </c>
      <c r="F3" s="10" t="s">
        <v>10</v>
      </c>
      <c r="G3" s="10" t="s">
        <v>9</v>
      </c>
      <c r="H3" s="10" t="s">
        <v>11</v>
      </c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</row>
    <row r="4" s="4" customFormat="1" ht="31" customHeight="1" spans="1:10">
      <c r="A4" s="12">
        <v>1</v>
      </c>
      <c r="B4" s="12" t="s">
        <v>12</v>
      </c>
      <c r="C4" s="19" t="s">
        <v>13</v>
      </c>
      <c r="D4" s="12" t="s">
        <v>14</v>
      </c>
      <c r="E4" s="20">
        <v>58</v>
      </c>
      <c r="F4" s="20">
        <f>E4*0.6</f>
        <v>34.8</v>
      </c>
      <c r="G4" s="14">
        <v>82.4</v>
      </c>
      <c r="H4" s="14">
        <f>G4*0.4</f>
        <v>32.96</v>
      </c>
      <c r="I4" s="14">
        <f>E4*0.6+G4*0.4</f>
        <v>67.76</v>
      </c>
      <c r="J4" s="21"/>
    </row>
    <row r="5" s="4" customFormat="1" ht="31" customHeight="1" spans="1:10">
      <c r="A5" s="12">
        <f>A4+1</f>
        <v>2</v>
      </c>
      <c r="B5" s="12" t="s">
        <v>15</v>
      </c>
      <c r="C5" s="19" t="s">
        <v>16</v>
      </c>
      <c r="D5" s="12" t="s">
        <v>14</v>
      </c>
      <c r="E5" s="20">
        <v>51</v>
      </c>
      <c r="F5" s="20">
        <f>E5*0.6</f>
        <v>30.6</v>
      </c>
      <c r="G5" s="14">
        <v>79.4</v>
      </c>
      <c r="H5" s="14">
        <f>G5*0.4</f>
        <v>31.76</v>
      </c>
      <c r="I5" s="14">
        <f>E5*0.6+G5*0.4</f>
        <v>62.36</v>
      </c>
      <c r="J5" s="21"/>
    </row>
    <row r="6" s="4" customFormat="1" ht="31" customHeight="1" spans="1:10">
      <c r="A6" s="12">
        <f>A5+1</f>
        <v>3</v>
      </c>
      <c r="B6" s="12" t="s">
        <v>17</v>
      </c>
      <c r="C6" s="19" t="s">
        <v>18</v>
      </c>
      <c r="D6" s="12" t="s">
        <v>14</v>
      </c>
      <c r="E6" s="20">
        <v>51</v>
      </c>
      <c r="F6" s="20">
        <f>E6*0.6</f>
        <v>30.6</v>
      </c>
      <c r="G6" s="14">
        <v>74.4</v>
      </c>
      <c r="H6" s="14">
        <f>G6*0.4</f>
        <v>29.76</v>
      </c>
      <c r="I6" s="14">
        <f>E6*0.6+G6*0.4</f>
        <v>60.36</v>
      </c>
      <c r="J6" s="21"/>
    </row>
    <row r="7" s="4" customFormat="1" ht="31" customHeight="1" spans="1:10">
      <c r="A7" s="12"/>
      <c r="B7" s="12"/>
      <c r="C7" s="19"/>
      <c r="D7" s="12"/>
      <c r="E7" s="20"/>
      <c r="F7" s="20"/>
      <c r="G7" s="14"/>
      <c r="H7" s="14"/>
      <c r="I7" s="14"/>
      <c r="J7" s="21"/>
    </row>
    <row r="8" s="4" customFormat="1" ht="31" customHeight="1" spans="1:10">
      <c r="A8" s="12">
        <v>1</v>
      </c>
      <c r="B8" s="12" t="s">
        <v>19</v>
      </c>
      <c r="C8" s="19" t="s">
        <v>20</v>
      </c>
      <c r="D8" s="12" t="s">
        <v>21</v>
      </c>
      <c r="E8" s="20">
        <v>58</v>
      </c>
      <c r="F8" s="20">
        <f>E8*0.6</f>
        <v>34.8</v>
      </c>
      <c r="G8" s="14">
        <v>77.2</v>
      </c>
      <c r="H8" s="14">
        <f>G8*0.4</f>
        <v>30.88</v>
      </c>
      <c r="I8" s="14">
        <f>E8*0.6+G8*0.4</f>
        <v>65.68</v>
      </c>
      <c r="J8" s="21"/>
    </row>
    <row r="9" s="4" customFormat="1" ht="31" customHeight="1" spans="1:10">
      <c r="A9" s="12"/>
      <c r="B9" s="12"/>
      <c r="C9" s="19"/>
      <c r="D9" s="12"/>
      <c r="E9" s="20"/>
      <c r="F9" s="20"/>
      <c r="G9" s="14"/>
      <c r="H9" s="14"/>
      <c r="I9" s="14"/>
      <c r="J9" s="21"/>
    </row>
    <row r="10" s="4" customFormat="1" ht="31" customHeight="1" spans="1:10">
      <c r="A10" s="12">
        <v>1</v>
      </c>
      <c r="B10" s="12" t="s">
        <v>22</v>
      </c>
      <c r="C10" s="19" t="s">
        <v>23</v>
      </c>
      <c r="D10" s="12" t="s">
        <v>24</v>
      </c>
      <c r="E10" s="20">
        <v>55</v>
      </c>
      <c r="F10" s="20">
        <f>E10*0.6</f>
        <v>33</v>
      </c>
      <c r="G10" s="14">
        <v>80</v>
      </c>
      <c r="H10" s="14">
        <f>G10*0.4</f>
        <v>32</v>
      </c>
      <c r="I10" s="14">
        <f>E10*0.6+G10*0.4</f>
        <v>65</v>
      </c>
      <c r="J10" s="21"/>
    </row>
    <row r="11" s="4" customFormat="1" ht="31" customHeight="1" spans="1:10">
      <c r="A11" s="12">
        <f>A10+1</f>
        <v>2</v>
      </c>
      <c r="B11" s="12" t="s">
        <v>25</v>
      </c>
      <c r="C11" s="19" t="s">
        <v>26</v>
      </c>
      <c r="D11" s="12" t="s">
        <v>24</v>
      </c>
      <c r="E11" s="20">
        <v>37</v>
      </c>
      <c r="F11" s="20">
        <f>E11*0.6</f>
        <v>22.2</v>
      </c>
      <c r="G11" s="14">
        <v>81.2</v>
      </c>
      <c r="H11" s="14">
        <f>G11*0.4</f>
        <v>32.48</v>
      </c>
      <c r="I11" s="14">
        <f>E11*0.6+G11*0.4</f>
        <v>54.68</v>
      </c>
      <c r="J11" s="21"/>
    </row>
    <row r="12" s="4" customFormat="1" ht="31" customHeight="1" spans="1:10">
      <c r="A12" s="12"/>
      <c r="B12" s="12"/>
      <c r="C12" s="19"/>
      <c r="D12" s="12"/>
      <c r="E12" s="20"/>
      <c r="F12" s="20"/>
      <c r="G12" s="14"/>
      <c r="H12" s="14"/>
      <c r="I12" s="14"/>
      <c r="J12" s="21"/>
    </row>
    <row r="13" s="4" customFormat="1" ht="31" customHeight="1" spans="1:10">
      <c r="A13" s="12">
        <v>1</v>
      </c>
      <c r="B13" s="12" t="s">
        <v>27</v>
      </c>
      <c r="C13" s="19" t="s">
        <v>28</v>
      </c>
      <c r="D13" s="12" t="s">
        <v>29</v>
      </c>
      <c r="E13" s="20">
        <v>47</v>
      </c>
      <c r="F13" s="20">
        <f>E13*0.6</f>
        <v>28.2</v>
      </c>
      <c r="G13" s="14">
        <v>78.8</v>
      </c>
      <c r="H13" s="14">
        <f>G13*0.4</f>
        <v>31.52</v>
      </c>
      <c r="I13" s="14">
        <f>E13*0.6+G13*0.4</f>
        <v>59.72</v>
      </c>
      <c r="J13" s="21"/>
    </row>
    <row r="14" s="4" customFormat="1" ht="31" customHeight="1" spans="1:10">
      <c r="A14" s="12"/>
      <c r="B14" s="12"/>
      <c r="C14" s="19"/>
      <c r="D14" s="12"/>
      <c r="E14" s="20"/>
      <c r="F14" s="20"/>
      <c r="G14" s="14"/>
      <c r="H14" s="14"/>
      <c r="I14" s="14"/>
      <c r="J14" s="21"/>
    </row>
    <row r="15" s="4" customFormat="1" ht="31" customHeight="1" spans="1:10">
      <c r="A15" s="12">
        <v>1</v>
      </c>
      <c r="B15" s="12" t="s">
        <v>30</v>
      </c>
      <c r="C15" s="19" t="s">
        <v>31</v>
      </c>
      <c r="D15" s="12" t="s">
        <v>32</v>
      </c>
      <c r="E15" s="20">
        <v>41</v>
      </c>
      <c r="F15" s="20">
        <f>E15*0.6</f>
        <v>24.6</v>
      </c>
      <c r="G15" s="14">
        <v>78.4</v>
      </c>
      <c r="H15" s="14">
        <f>G15*0.4</f>
        <v>31.36</v>
      </c>
      <c r="I15" s="14">
        <f>E15*0.6+G15*0.4</f>
        <v>55.96</v>
      </c>
      <c r="J15" s="21"/>
    </row>
  </sheetData>
  <sortState ref="A4:I11">
    <sortCondition ref="I4:I11" descending="1"/>
  </sortState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751388888888889" right="0.75138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2"/>
  <sheetViews>
    <sheetView workbookViewId="0">
      <selection activeCell="D5" sqref="D5"/>
    </sheetView>
  </sheetViews>
  <sheetFormatPr defaultColWidth="9" defaultRowHeight="40" customHeight="1"/>
  <cols>
    <col min="1" max="1" width="11" style="4" customWidth="1"/>
    <col min="2" max="2" width="12.875" style="4" customWidth="1"/>
    <col min="3" max="3" width="24.5" style="4" customWidth="1"/>
    <col min="4" max="4" width="20.75" style="5" customWidth="1"/>
    <col min="5" max="5" width="22.75" style="4" customWidth="1"/>
    <col min="6" max="16372" width="9" style="4"/>
  </cols>
  <sheetData>
    <row r="1" s="1" customFormat="1" ht="79" customHeight="1" spans="1:5">
      <c r="A1" s="6" t="s">
        <v>33</v>
      </c>
      <c r="B1" s="6"/>
      <c r="C1" s="6"/>
      <c r="D1" s="6"/>
      <c r="E1" s="6"/>
    </row>
    <row r="2" s="2" customFormat="1" ht="32" customHeight="1" spans="1:16372">
      <c r="A2" s="7" t="s">
        <v>1</v>
      </c>
      <c r="B2" s="7" t="s">
        <v>2</v>
      </c>
      <c r="C2" s="7" t="s">
        <v>4</v>
      </c>
      <c r="D2" s="8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</row>
    <row r="3" s="3" customFormat="1" ht="32" customHeight="1" spans="1:16372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</row>
    <row r="4" s="4" customFormat="1" ht="26" customHeight="1" spans="1:5">
      <c r="A4" s="12">
        <v>1</v>
      </c>
      <c r="B4" s="12" t="s">
        <v>34</v>
      </c>
      <c r="C4" s="13" t="s">
        <v>35</v>
      </c>
      <c r="D4" s="14">
        <v>83.71</v>
      </c>
      <c r="E4" s="15"/>
    </row>
    <row r="5" s="4" customFormat="1" ht="26" customHeight="1" spans="1:5">
      <c r="A5" s="12">
        <f>A4+1</f>
        <v>2</v>
      </c>
      <c r="B5" s="12" t="s">
        <v>36</v>
      </c>
      <c r="C5" s="13" t="s">
        <v>35</v>
      </c>
      <c r="D5" s="14">
        <v>79.14</v>
      </c>
      <c r="E5" s="15"/>
    </row>
    <row r="6" s="4" customFormat="1" ht="26" customHeight="1" spans="1:5">
      <c r="A6" s="12"/>
      <c r="B6" s="12"/>
      <c r="C6" s="13"/>
      <c r="D6" s="14"/>
      <c r="E6" s="15"/>
    </row>
    <row r="7" s="4" customFormat="1" ht="26" customHeight="1" spans="1:5">
      <c r="A7" s="12">
        <v>1</v>
      </c>
      <c r="B7" s="12" t="s">
        <v>37</v>
      </c>
      <c r="C7" s="16" t="s">
        <v>38</v>
      </c>
      <c r="D7" s="14">
        <v>82.43</v>
      </c>
      <c r="E7" s="15"/>
    </row>
    <row r="8" s="4" customFormat="1" ht="26" customHeight="1" spans="1:5">
      <c r="A8" s="12">
        <f>A7+1</f>
        <v>2</v>
      </c>
      <c r="B8" s="12" t="s">
        <v>39</v>
      </c>
      <c r="C8" s="16" t="s">
        <v>38</v>
      </c>
      <c r="D8" s="14">
        <v>78.71</v>
      </c>
      <c r="E8" s="15"/>
    </row>
    <row r="9" s="4" customFormat="1" ht="26" customHeight="1" spans="1:5">
      <c r="A9" s="12">
        <f>A8+1</f>
        <v>3</v>
      </c>
      <c r="B9" s="12" t="s">
        <v>40</v>
      </c>
      <c r="C9" s="16" t="s">
        <v>38</v>
      </c>
      <c r="D9" s="14">
        <v>78.71</v>
      </c>
      <c r="E9" s="15"/>
    </row>
    <row r="10" s="4" customFormat="1" ht="26" customHeight="1" spans="1:5">
      <c r="A10" s="12">
        <f>A9+1</f>
        <v>4</v>
      </c>
      <c r="B10" s="12" t="s">
        <v>41</v>
      </c>
      <c r="C10" s="16" t="s">
        <v>38</v>
      </c>
      <c r="D10" s="14">
        <v>77.57</v>
      </c>
      <c r="E10" s="15"/>
    </row>
    <row r="11" s="4" customFormat="1" ht="26" customHeight="1" spans="1:5">
      <c r="A11" s="12">
        <f>A10+1</f>
        <v>5</v>
      </c>
      <c r="B11" s="12" t="s">
        <v>42</v>
      </c>
      <c r="C11" s="16" t="s">
        <v>38</v>
      </c>
      <c r="D11" s="14">
        <v>75.57</v>
      </c>
      <c r="E11" s="15"/>
    </row>
    <row r="12" s="4" customFormat="1" ht="26" customHeight="1" spans="1:5">
      <c r="A12" s="12"/>
      <c r="B12" s="12"/>
      <c r="C12" s="12"/>
      <c r="D12" s="14"/>
      <c r="E12" s="15"/>
    </row>
    <row r="13" s="4" customFormat="1" ht="26" customHeight="1" spans="1:16378">
      <c r="A13" s="12">
        <v>1</v>
      </c>
      <c r="B13" s="12" t="s">
        <v>43</v>
      </c>
      <c r="C13" s="16" t="s">
        <v>44</v>
      </c>
      <c r="D13" s="12">
        <v>81.43</v>
      </c>
      <c r="E13" s="12"/>
      <c r="XES13"/>
      <c r="XET13"/>
      <c r="XEU13"/>
      <c r="XEV13"/>
      <c r="XEW13"/>
      <c r="XEX13"/>
    </row>
    <row r="14" s="4" customFormat="1" ht="26" customHeight="1" spans="1:16378">
      <c r="A14" s="12">
        <v>2</v>
      </c>
      <c r="B14" s="12" t="s">
        <v>45</v>
      </c>
      <c r="C14" s="16" t="s">
        <v>44</v>
      </c>
      <c r="D14" s="12">
        <v>77.86</v>
      </c>
      <c r="E14" s="12"/>
      <c r="XES14"/>
      <c r="XET14"/>
      <c r="XEU14"/>
      <c r="XEV14"/>
      <c r="XEW14"/>
      <c r="XEX14"/>
    </row>
    <row r="15" s="4" customFormat="1" ht="26" customHeight="1" spans="1:16378">
      <c r="A15" s="12"/>
      <c r="B15" s="12"/>
      <c r="C15" s="12"/>
      <c r="D15" s="12"/>
      <c r="E15" s="12"/>
      <c r="XES15"/>
      <c r="XET15"/>
      <c r="XEU15"/>
      <c r="XEV15"/>
      <c r="XEW15"/>
      <c r="XEX15"/>
    </row>
    <row r="16" s="4" customFormat="1" ht="26" customHeight="1" spans="1:16378">
      <c r="A16" s="12">
        <v>1</v>
      </c>
      <c r="B16" s="16" t="s">
        <v>46</v>
      </c>
      <c r="C16" s="16" t="s">
        <v>47</v>
      </c>
      <c r="D16" s="12">
        <v>84.14</v>
      </c>
      <c r="E16" s="12"/>
      <c r="XES16"/>
      <c r="XET16"/>
      <c r="XEU16"/>
      <c r="XEV16"/>
      <c r="XEW16"/>
      <c r="XEX16"/>
    </row>
    <row r="17" s="4" customFormat="1" ht="26" customHeight="1" spans="1:16378">
      <c r="A17" s="12"/>
      <c r="B17" s="16"/>
      <c r="C17" s="16"/>
      <c r="D17" s="12"/>
      <c r="E17" s="12"/>
      <c r="XES17"/>
      <c r="XET17"/>
      <c r="XEU17"/>
      <c r="XEV17"/>
      <c r="XEW17"/>
      <c r="XEX17"/>
    </row>
    <row r="18" s="4" customFormat="1" ht="26" customHeight="1" spans="1:16378">
      <c r="A18" s="12">
        <v>1</v>
      </c>
      <c r="B18" s="16" t="s">
        <v>48</v>
      </c>
      <c r="C18" s="16" t="s">
        <v>49</v>
      </c>
      <c r="D18" s="14">
        <v>82</v>
      </c>
      <c r="E18" s="12"/>
      <c r="XES18"/>
      <c r="XET18"/>
      <c r="XEU18"/>
      <c r="XEV18"/>
      <c r="XEW18"/>
      <c r="XEX18"/>
    </row>
    <row r="19" s="4" customFormat="1" ht="26" customHeight="1" spans="1:16378">
      <c r="A19" s="12"/>
      <c r="B19" s="12"/>
      <c r="C19" s="12"/>
      <c r="D19" s="12"/>
      <c r="E19" s="12"/>
      <c r="XES19"/>
      <c r="XET19"/>
      <c r="XEU19"/>
      <c r="XEV19"/>
      <c r="XEW19"/>
      <c r="XEX19"/>
    </row>
    <row r="20" s="4" customFormat="1" ht="26" customHeight="1" spans="1:16378">
      <c r="A20" s="12">
        <v>1</v>
      </c>
      <c r="B20" s="16" t="s">
        <v>50</v>
      </c>
      <c r="C20" s="16" t="s">
        <v>51</v>
      </c>
      <c r="D20" s="12">
        <v>78.86</v>
      </c>
      <c r="E20" s="12"/>
      <c r="XES20"/>
      <c r="XET20"/>
      <c r="XEU20"/>
      <c r="XEV20"/>
      <c r="XEW20"/>
      <c r="XEX20"/>
    </row>
    <row r="21" s="4" customFormat="1" ht="26" customHeight="1" spans="1:16378">
      <c r="A21" s="12"/>
      <c r="B21" s="12"/>
      <c r="C21" s="12"/>
      <c r="D21" s="12"/>
      <c r="E21" s="12"/>
      <c r="XES21"/>
      <c r="XET21"/>
      <c r="XEU21"/>
      <c r="XEV21"/>
      <c r="XEW21"/>
      <c r="XEX21"/>
    </row>
    <row r="22" s="4" customFormat="1" ht="26" customHeight="1" spans="1:16378">
      <c r="A22" s="12">
        <v>1</v>
      </c>
      <c r="B22" s="16" t="s">
        <v>52</v>
      </c>
      <c r="C22" s="16" t="s">
        <v>53</v>
      </c>
      <c r="D22" s="12">
        <v>80.57</v>
      </c>
      <c r="E22" s="12"/>
      <c r="XES22"/>
      <c r="XET22"/>
      <c r="XEU22"/>
      <c r="XEV22"/>
      <c r="XEW22"/>
      <c r="XEX22"/>
    </row>
  </sheetData>
  <mergeCells count="6">
    <mergeCell ref="A1:E1"/>
    <mergeCell ref="A2:A3"/>
    <mergeCell ref="B2:B3"/>
    <mergeCell ref="C2:C3"/>
    <mergeCell ref="D2:D3"/>
    <mergeCell ref="E2:E3"/>
  </mergeCells>
  <pageMargins left="0.554861111111111" right="0.357638888888889" top="0.80277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非卫</vt:lpstr>
      <vt:lpstr>医疗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陈省吏</cp:lastModifiedBy>
  <dcterms:created xsi:type="dcterms:W3CDTF">2019-09-12T06:14:00Z</dcterms:created>
  <dcterms:modified xsi:type="dcterms:W3CDTF">2019-09-12T08:45:33Z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