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非卫" sheetId="1" r:id="rId1"/>
  </sheets>
  <calcPr calcId="125725"/>
</workbook>
</file>

<file path=xl/calcChain.xml><?xml version="1.0" encoding="utf-8"?>
<calcChain xmlns="http://schemas.openxmlformats.org/spreadsheetml/2006/main">
  <c r="I15" i="1"/>
  <c r="H15"/>
  <c r="F15"/>
  <c r="I13"/>
  <c r="H13"/>
  <c r="F13"/>
  <c r="I11"/>
  <c r="H11"/>
  <c r="F11"/>
  <c r="A11"/>
  <c r="I10"/>
  <c r="H10"/>
  <c r="F10"/>
  <c r="I8"/>
  <c r="H8"/>
  <c r="F8"/>
  <c r="I6"/>
  <c r="H6"/>
  <c r="F6"/>
  <c r="A6"/>
  <c r="I5"/>
  <c r="H5"/>
  <c r="F5"/>
  <c r="A5"/>
  <c r="I4"/>
  <c r="H4"/>
  <c r="F4"/>
</calcChain>
</file>

<file path=xl/sharedStrings.xml><?xml version="1.0" encoding="utf-8"?>
<sst xmlns="http://schemas.openxmlformats.org/spreadsheetml/2006/main" count="45" uniqueCount="35">
  <si>
    <t>重庆市六人民医院
2019年第三次公开招聘部分紧缺岗位工作人员（非卫类）
进入体检人员公示</t>
  </si>
  <si>
    <t>序号</t>
  </si>
  <si>
    <t>姓名</t>
  </si>
  <si>
    <t>准考证号</t>
  </si>
  <si>
    <t>报考岗位</t>
  </si>
  <si>
    <t>笔试成绩</t>
  </si>
  <si>
    <t>面试成绩</t>
  </si>
  <si>
    <t>总成绩</t>
  </si>
  <si>
    <t>分数</t>
  </si>
  <si>
    <t>60%</t>
  </si>
  <si>
    <t>40%</t>
  </si>
  <si>
    <t>朱士杰</t>
  </si>
  <si>
    <t>101004</t>
  </si>
  <si>
    <t>院办职员</t>
  </si>
  <si>
    <t>是</t>
  </si>
  <si>
    <t>刘欣欣</t>
  </si>
  <si>
    <t>101003</t>
  </si>
  <si>
    <t>否</t>
  </si>
  <si>
    <t>朱小英</t>
  </si>
  <si>
    <t>101001</t>
  </si>
  <si>
    <t>刘振业</t>
  </si>
  <si>
    <t>101006</t>
  </si>
  <si>
    <t>工会</t>
  </si>
  <si>
    <t>寇紫铃</t>
  </si>
  <si>
    <t>101007</t>
  </si>
  <si>
    <t>宣传科</t>
  </si>
  <si>
    <t>陈弈菡</t>
  </si>
  <si>
    <t>101008</t>
  </si>
  <si>
    <t>孙蕊</t>
  </si>
  <si>
    <t>101009</t>
  </si>
  <si>
    <t>信息科</t>
  </si>
  <si>
    <t>张媛</t>
  </si>
  <si>
    <t>101010</t>
  </si>
  <si>
    <t>导医</t>
  </si>
  <si>
    <t>是否进入体检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</si>
</sst>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1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0"/>
      <name val="方正仿宋_GBK"/>
      <family val="4"/>
      <charset val="134"/>
    </font>
    <font>
      <sz val="11"/>
      <color theme="1"/>
      <name val="方正仿宋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X15"/>
  <sheetViews>
    <sheetView tabSelected="1" workbookViewId="0">
      <selection activeCell="J4" sqref="J4"/>
    </sheetView>
  </sheetViews>
  <sheetFormatPr defaultColWidth="9" defaultRowHeight="39.950000000000003" customHeight="1"/>
  <cols>
    <col min="1" max="1" width="8.5" style="4" customWidth="1"/>
    <col min="2" max="2" width="10.875" style="4" customWidth="1"/>
    <col min="3" max="3" width="10.75" style="4" customWidth="1"/>
    <col min="4" max="4" width="11.75" style="4" customWidth="1"/>
    <col min="5" max="5" width="12.25" style="5" customWidth="1"/>
    <col min="6" max="6" width="12" style="5" customWidth="1"/>
    <col min="7" max="7" width="11.375" style="5" customWidth="1"/>
    <col min="8" max="8" width="16.625" style="5" customWidth="1"/>
    <col min="9" max="9" width="17.125" style="5" customWidth="1"/>
    <col min="10" max="10" width="12.125" style="4" customWidth="1"/>
    <col min="11" max="16378" width="9" style="4"/>
  </cols>
  <sheetData>
    <row r="1" spans="1:16378" s="1" customFormat="1" ht="78.9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6378" s="2" customFormat="1" ht="32.1" customHeight="1">
      <c r="A2" s="17" t="s">
        <v>1</v>
      </c>
      <c r="B2" s="17" t="s">
        <v>2</v>
      </c>
      <c r="C2" s="19" t="s">
        <v>3</v>
      </c>
      <c r="D2" s="17" t="s">
        <v>4</v>
      </c>
      <c r="E2" s="16" t="s">
        <v>5</v>
      </c>
      <c r="F2" s="16"/>
      <c r="G2" s="16" t="s">
        <v>6</v>
      </c>
      <c r="H2" s="16"/>
      <c r="I2" s="16" t="s">
        <v>7</v>
      </c>
      <c r="J2" s="16" t="s">
        <v>34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1"/>
      <c r="XEX2" s="11"/>
    </row>
    <row r="3" spans="1:16378" s="3" customFormat="1" ht="32.1" customHeight="1">
      <c r="A3" s="18"/>
      <c r="B3" s="18"/>
      <c r="C3" s="20"/>
      <c r="D3" s="18"/>
      <c r="E3" s="6" t="s">
        <v>8</v>
      </c>
      <c r="F3" s="6" t="s">
        <v>9</v>
      </c>
      <c r="G3" s="6" t="s">
        <v>8</v>
      </c>
      <c r="H3" s="6" t="s">
        <v>10</v>
      </c>
      <c r="I3" s="18"/>
      <c r="J3" s="18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</row>
    <row r="4" spans="1:16378" s="4" customFormat="1" ht="30.95" customHeight="1">
      <c r="A4" s="7">
        <v>1</v>
      </c>
      <c r="B4" s="7" t="s">
        <v>11</v>
      </c>
      <c r="C4" s="8" t="s">
        <v>12</v>
      </c>
      <c r="D4" s="7" t="s">
        <v>13</v>
      </c>
      <c r="E4" s="9">
        <v>58</v>
      </c>
      <c r="F4" s="9">
        <f>E4*0.6</f>
        <v>34.799999999999997</v>
      </c>
      <c r="G4" s="10">
        <v>82.4</v>
      </c>
      <c r="H4" s="10">
        <f>G4*0.4</f>
        <v>32.96</v>
      </c>
      <c r="I4" s="10">
        <f>E4*0.6+G4*0.4</f>
        <v>67.760000000000005</v>
      </c>
      <c r="J4" s="13" t="s">
        <v>14</v>
      </c>
    </row>
    <row r="5" spans="1:16378" s="4" customFormat="1" ht="30.95" customHeight="1">
      <c r="A5" s="7">
        <f>A4+1</f>
        <v>2</v>
      </c>
      <c r="B5" s="7" t="s">
        <v>15</v>
      </c>
      <c r="C5" s="8" t="s">
        <v>16</v>
      </c>
      <c r="D5" s="7" t="s">
        <v>13</v>
      </c>
      <c r="E5" s="9">
        <v>51</v>
      </c>
      <c r="F5" s="9">
        <f>E5*0.6</f>
        <v>30.6</v>
      </c>
      <c r="G5" s="10">
        <v>79.400000000000006</v>
      </c>
      <c r="H5" s="10">
        <f>G5*0.4</f>
        <v>31.76</v>
      </c>
      <c r="I5" s="10">
        <f>E5*0.6+G5*0.4</f>
        <v>62.36</v>
      </c>
      <c r="J5" s="14" t="s">
        <v>17</v>
      </c>
    </row>
    <row r="6" spans="1:16378" s="4" customFormat="1" ht="30.95" customHeight="1">
      <c r="A6" s="7">
        <f>A5+1</f>
        <v>3</v>
      </c>
      <c r="B6" s="7" t="s">
        <v>18</v>
      </c>
      <c r="C6" s="8" t="s">
        <v>19</v>
      </c>
      <c r="D6" s="7" t="s">
        <v>13</v>
      </c>
      <c r="E6" s="9">
        <v>51</v>
      </c>
      <c r="F6" s="9">
        <f>E6*0.6</f>
        <v>30.6</v>
      </c>
      <c r="G6" s="10">
        <v>74.400000000000006</v>
      </c>
      <c r="H6" s="10">
        <f>G6*0.4</f>
        <v>29.76</v>
      </c>
      <c r="I6" s="10">
        <f>E6*0.6+G6*0.4</f>
        <v>60.36</v>
      </c>
      <c r="J6" s="14" t="s">
        <v>17</v>
      </c>
    </row>
    <row r="7" spans="1:16378" s="4" customFormat="1" ht="30.95" customHeight="1">
      <c r="A7" s="7"/>
      <c r="B7" s="7"/>
      <c r="C7" s="8"/>
      <c r="D7" s="7"/>
      <c r="E7" s="9"/>
      <c r="F7" s="9"/>
      <c r="G7" s="10"/>
      <c r="H7" s="10"/>
      <c r="I7" s="10"/>
      <c r="J7" s="14"/>
    </row>
    <row r="8" spans="1:16378" s="4" customFormat="1" ht="30.95" customHeight="1">
      <c r="A8" s="7">
        <v>1</v>
      </c>
      <c r="B8" s="7" t="s">
        <v>20</v>
      </c>
      <c r="C8" s="8" t="s">
        <v>21</v>
      </c>
      <c r="D8" s="7" t="s">
        <v>22</v>
      </c>
      <c r="E8" s="9">
        <v>58</v>
      </c>
      <c r="F8" s="9">
        <f>E8*0.6</f>
        <v>34.799999999999997</v>
      </c>
      <c r="G8" s="10">
        <v>77.2</v>
      </c>
      <c r="H8" s="10">
        <f>G8*0.4</f>
        <v>30.88</v>
      </c>
      <c r="I8" s="10">
        <f>E8*0.6+G8*0.4</f>
        <v>65.680000000000007</v>
      </c>
      <c r="J8" s="14" t="s">
        <v>14</v>
      </c>
    </row>
    <row r="9" spans="1:16378" s="4" customFormat="1" ht="30.95" customHeight="1">
      <c r="A9" s="7"/>
      <c r="B9" s="7"/>
      <c r="C9" s="8"/>
      <c r="D9" s="7"/>
      <c r="E9" s="9"/>
      <c r="F9" s="9"/>
      <c r="G9" s="10"/>
      <c r="H9" s="10"/>
      <c r="I9" s="10"/>
      <c r="J9" s="14"/>
    </row>
    <row r="10" spans="1:16378" s="4" customFormat="1" ht="30.95" customHeight="1">
      <c r="A10" s="7">
        <v>1</v>
      </c>
      <c r="B10" s="7" t="s">
        <v>23</v>
      </c>
      <c r="C10" s="8" t="s">
        <v>24</v>
      </c>
      <c r="D10" s="7" t="s">
        <v>25</v>
      </c>
      <c r="E10" s="9">
        <v>55</v>
      </c>
      <c r="F10" s="9">
        <f>E10*0.6</f>
        <v>33</v>
      </c>
      <c r="G10" s="10">
        <v>80</v>
      </c>
      <c r="H10" s="10">
        <f>G10*0.4</f>
        <v>32</v>
      </c>
      <c r="I10" s="10">
        <f>E10*0.6+G10*0.4</f>
        <v>65</v>
      </c>
      <c r="J10" s="14" t="s">
        <v>14</v>
      </c>
    </row>
    <row r="11" spans="1:16378" s="4" customFormat="1" ht="30.95" customHeight="1">
      <c r="A11" s="7">
        <f>A10+1</f>
        <v>2</v>
      </c>
      <c r="B11" s="7" t="s">
        <v>26</v>
      </c>
      <c r="C11" s="8" t="s">
        <v>27</v>
      </c>
      <c r="D11" s="7" t="s">
        <v>25</v>
      </c>
      <c r="E11" s="9">
        <v>37</v>
      </c>
      <c r="F11" s="9">
        <f>E11*0.6</f>
        <v>22.2</v>
      </c>
      <c r="G11" s="10">
        <v>81.2</v>
      </c>
      <c r="H11" s="10">
        <f>G11*0.4</f>
        <v>32.479999999999997</v>
      </c>
      <c r="I11" s="10">
        <f>E11*0.6+G11*0.4</f>
        <v>54.68</v>
      </c>
      <c r="J11" s="14" t="s">
        <v>17</v>
      </c>
    </row>
    <row r="12" spans="1:16378" s="4" customFormat="1" ht="30.95" customHeight="1">
      <c r="A12" s="7"/>
      <c r="B12" s="7"/>
      <c r="C12" s="8"/>
      <c r="D12" s="7"/>
      <c r="E12" s="9"/>
      <c r="F12" s="9"/>
      <c r="G12" s="10"/>
      <c r="H12" s="10"/>
      <c r="I12" s="10"/>
      <c r="J12" s="14"/>
    </row>
    <row r="13" spans="1:16378" s="4" customFormat="1" ht="30.95" customHeight="1">
      <c r="A13" s="7">
        <v>1</v>
      </c>
      <c r="B13" s="7" t="s">
        <v>28</v>
      </c>
      <c r="C13" s="8" t="s">
        <v>29</v>
      </c>
      <c r="D13" s="7" t="s">
        <v>30</v>
      </c>
      <c r="E13" s="9">
        <v>47</v>
      </c>
      <c r="F13" s="9">
        <f>E13*0.6</f>
        <v>28.2</v>
      </c>
      <c r="G13" s="10">
        <v>78.8</v>
      </c>
      <c r="H13" s="10">
        <f>G13*0.4</f>
        <v>31.52</v>
      </c>
      <c r="I13" s="10">
        <f>E13*0.6+G13*0.4</f>
        <v>59.72</v>
      </c>
      <c r="J13" s="14" t="s">
        <v>17</v>
      </c>
    </row>
    <row r="14" spans="1:16378" s="4" customFormat="1" ht="30.95" customHeight="1">
      <c r="A14" s="7"/>
      <c r="B14" s="7"/>
      <c r="C14" s="8"/>
      <c r="D14" s="7"/>
      <c r="E14" s="9"/>
      <c r="F14" s="9"/>
      <c r="G14" s="10"/>
      <c r="H14" s="10"/>
      <c r="I14" s="10"/>
      <c r="J14" s="14"/>
    </row>
    <row r="15" spans="1:16378" s="4" customFormat="1" ht="30.95" customHeight="1">
      <c r="A15" s="7">
        <v>1</v>
      </c>
      <c r="B15" s="7" t="s">
        <v>31</v>
      </c>
      <c r="C15" s="8" t="s">
        <v>32</v>
      </c>
      <c r="D15" s="7" t="s">
        <v>33</v>
      </c>
      <c r="E15" s="9">
        <v>41</v>
      </c>
      <c r="F15" s="9">
        <f>E15*0.6</f>
        <v>24.6</v>
      </c>
      <c r="G15" s="10">
        <v>78.400000000000006</v>
      </c>
      <c r="H15" s="10">
        <f>G15*0.4</f>
        <v>31.36</v>
      </c>
      <c r="I15" s="10">
        <f>E15*0.6+G15*0.4</f>
        <v>55.96</v>
      </c>
      <c r="J15" s="14" t="s">
        <v>17</v>
      </c>
    </row>
  </sheetData>
  <sortState ref="A4:I11">
    <sortCondition descending="1" ref="I4:I11"/>
  </sortState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honeticPr fontId="9" type="noConversion"/>
  <pageMargins left="0.75138888888888899" right="0.75138888888888899" top="0.40902777777777799" bottom="0.409027777777777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夏懋书</cp:lastModifiedBy>
  <dcterms:created xsi:type="dcterms:W3CDTF">2019-09-12T06:14:00Z</dcterms:created>
  <dcterms:modified xsi:type="dcterms:W3CDTF">2019-09-18T00:24:32Z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